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ation" state="visible" r:id="rId4"/>
  </sheets>
  <definedNames>
    <definedName name="GrandTotal">Quotation!$K$23</definedName>
  </definedNames>
  <calcPr calcId="171027"/>
</workbook>
</file>

<file path=xl/sharedStrings.xml><?xml version="1.0" encoding="utf-8"?>
<sst xmlns="http://schemas.openxmlformats.org/spreadsheetml/2006/main" count="43" uniqueCount="41">
  <si>
    <t>Lakshmi Steel Furnitures</t>
  </si>
  <si>
    <t>14 Avinashi Road, Peelamedu, Coimbatore 641004</t>
  </si>
  <si>
    <t>GSTIN 33AAACL1234A1ZG · Tamil Nadu</t>
  </si>
  <si>
    <t>QUOTATION</t>
  </si>
  <si>
    <t>Quotation number</t>
  </si>
  <si>
    <t>QTN-2026-27-0031</t>
  </si>
  <si>
    <t>Date</t>
  </si>
  <si>
    <t>10 October 2026</t>
  </si>
  <si>
    <t>Place of supply</t>
  </si>
  <si>
    <t>Tamil Nadu (33)</t>
  </si>
  <si>
    <t>Quotation for</t>
  </si>
  <si>
    <t>Annai Enterprises</t>
  </si>
  <si>
    <t>88 Cross Cut Road, Gandhipuram, Coimbatore 641012</t>
  </si>
  <si>
    <t>GSTIN 33AAKFA7310Q1Z9</t>
  </si>
  <si>
    <t>#</t>
  </si>
  <si>
    <t>Description</t>
  </si>
  <si>
    <t>HSN/SAC</t>
  </si>
  <si>
    <t>Qty</t>
  </si>
  <si>
    <t>Unit</t>
  </si>
  <si>
    <t>Rate</t>
  </si>
  <si>
    <t>Taxable value</t>
  </si>
  <si>
    <t>GST %</t>
  </si>
  <si>
    <t>CGST</t>
  </si>
  <si>
    <t>SGST</t>
  </si>
  <si>
    <t>Total</t>
  </si>
  <si>
    <t>Office chair mesh</t>
  </si>
  <si>
    <t>9401</t>
  </si>
  <si>
    <t>Nos</t>
  </si>
  <si>
    <t>LED panel 2×2</t>
  </si>
  <si>
    <t>9405</t>
  </si>
  <si>
    <t>CGST @ 9%</t>
  </si>
  <si>
    <t>SGST @ 9%</t>
  </si>
  <si>
    <t>Round off</t>
  </si>
  <si>
    <t>Grand total</t>
  </si>
  <si>
    <t>Amount in words: Three lakh thirty thousand six hundred thirty-six rupees only</t>
  </si>
  <si>
    <t>Update the words if you change any figure.</t>
  </si>
  <si>
    <t>Valid until 25 October 2026.</t>
  </si>
  <si>
    <t>Delivery within 10 days of order. Freight included within Coimbatore.</t>
  </si>
  <si>
    <t>Payment: 50% with order, balance on delivery.</t>
  </si>
  <si>
    <t>For Lakshmi Steel Furnitures</t>
  </si>
  <si>
    <t>Authorised signatory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</si>
</sst>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10000000]##\,##\,##\,##0.00;[&gt;=100000]##\,##\,##0.00;##,##0.00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b/>
      <sz val="12"/>
    </font>
    <font>
      <b/>
    </font>
    <font>
      <i/>
      <color rgb="FF6B7280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164" fontId="2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FormatPr defaultRowHeight="15" outlineLevelRow="0" outlineLevelCol="0" x14ac:dyDescent="55"/>
  <cols>
    <col min="1" max="1" width="5" customWidth="1"/>
    <col min="2" max="2" width="36" customWidth="1"/>
    <col min="3" max="4" width="13" customWidth="1"/>
    <col min="5" max="5" width="8" customWidth="1"/>
    <col min="6" max="7" width="13" customWidth="1"/>
    <col min="8" max="8" width="8" customWidth="1"/>
    <col min="9" max="11" width="13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s="2" t="s">
        <v>3</v>
      </c>
    </row>
    <row r="6" spans="1:3" x14ac:dyDescent="0.25">
      <c r="A6" t="s">
        <v>4</v>
      </c>
      <c r="C6" t="s">
        <v>5</v>
      </c>
    </row>
    <row r="7" spans="1:3" x14ac:dyDescent="0.25">
      <c r="A7" t="s">
        <v>6</v>
      </c>
      <c r="C7" t="s">
        <v>7</v>
      </c>
    </row>
    <row r="8" spans="1:3" x14ac:dyDescent="0.25">
      <c r="A8" t="s">
        <v>8</v>
      </c>
      <c r="C8" t="s">
        <v>9</v>
      </c>
    </row>
    <row r="10" spans="1:1" x14ac:dyDescent="0.25">
      <c r="A10" s="3" t="s">
        <v>10</v>
      </c>
    </row>
    <row r="11" spans="1:1" x14ac:dyDescent="0.25">
      <c r="A11" t="s">
        <v>11</v>
      </c>
    </row>
    <row r="12" spans="1:1" x14ac:dyDescent="0.25">
      <c r="A12" t="s">
        <v>12</v>
      </c>
    </row>
    <row r="13" spans="1:1" x14ac:dyDescent="0.25">
      <c r="A13" t="s">
        <v>13</v>
      </c>
    </row>
    <row r="15" spans="1:11" s="3" customFormat="1" x14ac:dyDescent="0.25">
      <c r="A15" s="4" t="s">
        <v>14</v>
      </c>
      <c r="B15" s="4" t="s">
        <v>15</v>
      </c>
      <c r="C15" s="4" t="s">
        <v>16</v>
      </c>
      <c r="D15" s="4" t="s">
        <v>17</v>
      </c>
      <c r="E15" s="4" t="s">
        <v>18</v>
      </c>
      <c r="F15" s="4" t="s">
        <v>19</v>
      </c>
      <c r="G15" s="4" t="s">
        <v>20</v>
      </c>
      <c r="H15" s="4" t="s">
        <v>21</v>
      </c>
      <c r="I15" s="4" t="s">
        <v>22</v>
      </c>
      <c r="J15" s="4" t="s">
        <v>23</v>
      </c>
      <c r="K15" s="4" t="s">
        <v>24</v>
      </c>
    </row>
    <row r="16" spans="1:11" x14ac:dyDescent="0.25">
      <c r="A16">
        <v>1</v>
      </c>
      <c r="B16" t="s">
        <v>25</v>
      </c>
      <c r="C16" t="s">
        <v>26</v>
      </c>
      <c r="D16">
        <v>40</v>
      </c>
      <c r="E16" t="s">
        <v>27</v>
      </c>
      <c r="F16" s="5">
        <v>6450</v>
      </c>
      <c r="G16" s="5">
        <f>ROUND(D16*F16,2)</f>
        <v>258000</v>
      </c>
      <c r="H16">
        <v>18</v>
      </c>
      <c r="I16" s="5">
        <f>ROUND(G16*H16/200,2)</f>
        <v>23220</v>
      </c>
      <c r="J16" s="5">
        <f>ROUND(G16*H16/200,2)</f>
        <v>23220</v>
      </c>
      <c r="K16" s="5">
        <f>G16+I16+J16</f>
        <v>304440</v>
      </c>
    </row>
    <row r="17" spans="1:11" x14ac:dyDescent="0.25">
      <c r="A17">
        <v>2</v>
      </c>
      <c r="B17" t="s">
        <v>28</v>
      </c>
      <c r="C17" t="s">
        <v>29</v>
      </c>
      <c r="D17">
        <v>12</v>
      </c>
      <c r="E17" t="s">
        <v>27</v>
      </c>
      <c r="F17" s="5">
        <v>1850</v>
      </c>
      <c r="G17" s="5">
        <f>ROUND(D17*F17,2)</f>
        <v>22200</v>
      </c>
      <c r="H17">
        <v>18</v>
      </c>
      <c r="I17" s="5">
        <f>ROUND(G17*H17/200,2)</f>
        <v>1998</v>
      </c>
      <c r="J17" s="5">
        <f>ROUND(G17*H17/200,2)</f>
        <v>1998</v>
      </c>
      <c r="K17" s="5">
        <f>G17+I17+J17</f>
        <v>26196</v>
      </c>
    </row>
    <row r="18" spans="6:11" x14ac:dyDescent="0.25">
      <c r="F18" s="5"/>
      <c r="G18" s="5"/>
      <c r="I18" s="5"/>
      <c r="J18" s="5"/>
      <c r="K18" s="5"/>
    </row>
    <row r="19" spans="6:11" x14ac:dyDescent="0.25">
      <c r="F19" s="5"/>
      <c r="G19" s="5"/>
      <c r="I19" s="5"/>
      <c r="J19" t="s">
        <v>20</v>
      </c>
      <c r="K19" s="5">
        <f>SUM(G16:G17)</f>
        <v>280200</v>
      </c>
    </row>
    <row r="20" spans="6:11" x14ac:dyDescent="0.25">
      <c r="F20" s="5"/>
      <c r="G20" s="5"/>
      <c r="I20" s="5"/>
      <c r="J20" t="s">
        <v>30</v>
      </c>
      <c r="K20" s="5">
        <f>SUM(I16:I17)</f>
        <v>25218</v>
      </c>
    </row>
    <row r="21" spans="6:11" x14ac:dyDescent="0.25">
      <c r="F21" s="5"/>
      <c r="G21" s="5"/>
      <c r="I21" s="5"/>
      <c r="J21" t="s">
        <v>31</v>
      </c>
      <c r="K21" s="5">
        <f>SUM(J16:J17)</f>
        <v>25218</v>
      </c>
    </row>
    <row r="22" spans="6:11" x14ac:dyDescent="0.25">
      <c r="F22" s="5"/>
      <c r="G22" s="5"/>
      <c r="I22" s="5"/>
      <c r="J22" t="s">
        <v>32</v>
      </c>
      <c r="K22" s="5">
        <f>ROUND(SUM(K16:K17),0)-SUM(K16:K17)</f>
        <v>0</v>
      </c>
    </row>
    <row r="23" spans="6:11" s="2" customFormat="1" x14ac:dyDescent="0.25">
      <c r="F23" s="6"/>
      <c r="G23" s="6"/>
      <c r="I23" s="6"/>
      <c r="J23" s="2" t="s">
        <v>33</v>
      </c>
      <c r="K23" s="6">
        <f>ROUND(SUM(K16:K17),0)</f>
        <v>330636</v>
      </c>
    </row>
    <row r="25" spans="1:1" x14ac:dyDescent="0.25">
      <c r="A25" t="s">
        <v>34</v>
      </c>
    </row>
    <row r="26" spans="1:1" x14ac:dyDescent="0.25">
      <c r="A26" s="7" t="s">
        <v>35</v>
      </c>
    </row>
    <row r="28" spans="1:1" x14ac:dyDescent="0.25">
      <c r="A28" t="s">
        <v>36</v>
      </c>
    </row>
    <row r="29" spans="1:1" x14ac:dyDescent="0.25">
      <c r="A29" t="s">
        <v>37</v>
      </c>
    </row>
    <row r="30" spans="1:1" x14ac:dyDescent="0.25">
      <c r="A30" t="s">
        <v>38</v>
      </c>
    </row>
    <row r="33" spans="9:9" x14ac:dyDescent="0.25">
      <c r="I33" t="s">
        <v>39</v>
      </c>
    </row>
    <row r="36" spans="9:9" x14ac:dyDescent="0.25">
      <c r="I36" t="s">
        <v>40</v>
      </c>
    </row>
  </sheetData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Lakshmi Steel Furnitures</dc:creator>
  <dc:title/>
  <dc:subject/>
  <dc:description/>
  <cp:keywords/>
  <cp:category/>
  <cp:lastModifiedBy>Unknown</cp:lastModifiedBy>
  <dcterms:created xsi:type="dcterms:W3CDTF">2026-10-10T00:00:00Z</dcterms:created>
  <dcterms:modified xsi:type="dcterms:W3CDTF">2026-10-10T00:00:00Z</dcterms:modified>
</cp:coreProperties>
</file>