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x invoice" state="visible" r:id="rId4"/>
  </sheets>
  <definedNames>
    <definedName name="GrandTotal">'Tax invoice'!$K$24</definedName>
  </definedNames>
  <calcPr calcId="171027"/>
</workbook>
</file>

<file path=xl/sharedStrings.xml><?xml version="1.0" encoding="utf-8"?>
<sst xmlns="http://schemas.openxmlformats.org/spreadsheetml/2006/main" count="45" uniqueCount="43">
  <si>
    <t>Divya Raman</t>
  </si>
  <si>
    <t>7 Kalidas Road, Ram Nagar, Coimbatore 641009</t>
  </si>
  <si>
    <t>GSTIN 33BQRPR5126K1ZC · Tamil Nadu</t>
  </si>
  <si>
    <t>TAX INVOICE</t>
  </si>
  <si>
    <t>Tax invoice number</t>
  </si>
  <si>
    <t>DR-2026-27-0009</t>
  </si>
  <si>
    <t>Date</t>
  </si>
  <si>
    <t>10 October 2026</t>
  </si>
  <si>
    <t>Place of supply</t>
  </si>
  <si>
    <t>Tamil Nadu (33)</t>
  </si>
  <si>
    <t>Reverse charge</t>
  </si>
  <si>
    <t>No</t>
  </si>
  <si>
    <t>Bill to</t>
  </si>
  <si>
    <t>Kovai Textiles</t>
  </si>
  <si>
    <t>Avinashi Road, Hope College, Coimbatore 641004</t>
  </si>
  <si>
    <t>GSTIN 33AAFCK6620D1ZY</t>
  </si>
  <si>
    <t>#</t>
  </si>
  <si>
    <t>Description</t>
  </si>
  <si>
    <t>HSN/SAC</t>
  </si>
  <si>
    <t>Qty</t>
  </si>
  <si>
    <t>Unit</t>
  </si>
  <si>
    <t>Rate</t>
  </si>
  <si>
    <t>Taxable value</t>
  </si>
  <si>
    <t>GST %</t>
  </si>
  <si>
    <t>CGST</t>
  </si>
  <si>
    <t>SGST</t>
  </si>
  <si>
    <t>Total</t>
  </si>
  <si>
    <t>Workspace layout consultation</t>
  </si>
  <si>
    <t>9983</t>
  </si>
  <si>
    <t>Hrs</t>
  </si>
  <si>
    <t>3D layout drawings, two options</t>
  </si>
  <si>
    <t>Nos</t>
  </si>
  <si>
    <t>CGST @ 9%</t>
  </si>
  <si>
    <t>SGST @ 9%</t>
  </si>
  <si>
    <t>Round off</t>
  </si>
  <si>
    <t>Grand total</t>
  </si>
  <si>
    <t>Amount in words: Twenty-eight thousand six hundred fifteen rupees only</t>
  </si>
  <si>
    <t>Update the words if you change any figure.</t>
  </si>
  <si>
    <t>Work done 1 to 9 October 2026.</t>
  </si>
  <si>
    <t>Payment due within 7 days by bank transfer.</t>
  </si>
  <si>
    <t>Bank: State Bank of India, Ram Nagar branch.</t>
  </si>
  <si>
    <t>For Divya Raman</t>
  </si>
  <si>
    <t>Authorised signatory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</si>
</sst>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gt;=10000000]##\,##\,##\,##0.00;[&gt;=100000]##\,##\,##0.00;##,##0.00"/>
  </numFmts>
  <fonts count="5" x14ac:knownFonts="1">
    <font>
      <color theme="1"/>
      <family val="2"/>
      <scheme val="minor"/>
      <sz val="11"/>
      <name val="Calibri"/>
    </font>
    <font>
      <b/>
      <sz val="14"/>
    </font>
    <font>
      <b/>
      <sz val="12"/>
    </font>
    <font>
      <b/>
    </font>
    <font>
      <i/>
      <color rgb="FF6B7280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164" fontId="0" fillId="0" borderId="0" xfId="0" applyNumberFormat="1"/>
    <xf numFmtId="164" fontId="2" fillId="0" borderId="0" xfId="0" applyNumberFormat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FormatPr defaultRowHeight="15" outlineLevelRow="0" outlineLevelCol="0" x14ac:dyDescent="55"/>
  <cols>
    <col min="1" max="1" width="5" customWidth="1"/>
    <col min="2" max="2" width="36" customWidth="1"/>
    <col min="3" max="4" width="13" customWidth="1"/>
    <col min="5" max="5" width="8" customWidth="1"/>
    <col min="6" max="7" width="13" customWidth="1"/>
    <col min="8" max="8" width="8" customWidth="1"/>
    <col min="9" max="11" width="13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s="2" t="s">
        <v>3</v>
      </c>
    </row>
    <row r="6" spans="1:3" x14ac:dyDescent="0.25">
      <c r="A6" t="s">
        <v>4</v>
      </c>
      <c r="C6" t="s">
        <v>5</v>
      </c>
    </row>
    <row r="7" spans="1:3" x14ac:dyDescent="0.25">
      <c r="A7" t="s">
        <v>6</v>
      </c>
      <c r="C7" t="s">
        <v>7</v>
      </c>
    </row>
    <row r="8" spans="1:3" x14ac:dyDescent="0.25">
      <c r="A8" t="s">
        <v>8</v>
      </c>
      <c r="C8" t="s">
        <v>9</v>
      </c>
    </row>
    <row r="9" spans="1:3" x14ac:dyDescent="0.25">
      <c r="A9" t="s">
        <v>10</v>
      </c>
      <c r="C9" t="s">
        <v>11</v>
      </c>
    </row>
    <row r="11" spans="1:1" x14ac:dyDescent="0.25">
      <c r="A11" s="3" t="s">
        <v>12</v>
      </c>
    </row>
    <row r="12" spans="1:1" x14ac:dyDescent="0.25">
      <c r="A12" t="s">
        <v>13</v>
      </c>
    </row>
    <row r="13" spans="1:1" x14ac:dyDescent="0.25">
      <c r="A13" t="s">
        <v>14</v>
      </c>
    </row>
    <row r="14" spans="1:1" x14ac:dyDescent="0.25">
      <c r="A14" t="s">
        <v>15</v>
      </c>
    </row>
    <row r="16" spans="1:11" s="3" customFormat="1" x14ac:dyDescent="0.25">
      <c r="A16" s="4" t="s">
        <v>16</v>
      </c>
      <c r="B16" s="4" t="s">
        <v>17</v>
      </c>
      <c r="C16" s="4" t="s">
        <v>18</v>
      </c>
      <c r="D16" s="4" t="s">
        <v>19</v>
      </c>
      <c r="E16" s="4" t="s">
        <v>20</v>
      </c>
      <c r="F16" s="4" t="s">
        <v>21</v>
      </c>
      <c r="G16" s="4" t="s">
        <v>22</v>
      </c>
      <c r="H16" s="4" t="s">
        <v>23</v>
      </c>
      <c r="I16" s="4" t="s">
        <v>24</v>
      </c>
      <c r="J16" s="4" t="s">
        <v>25</v>
      </c>
      <c r="K16" s="4" t="s">
        <v>26</v>
      </c>
    </row>
    <row r="17" spans="1:11" x14ac:dyDescent="0.25">
      <c r="A17">
        <v>1</v>
      </c>
      <c r="B17" t="s">
        <v>27</v>
      </c>
      <c r="C17" t="s">
        <v>28</v>
      </c>
      <c r="D17">
        <v>12</v>
      </c>
      <c r="E17" t="s">
        <v>29</v>
      </c>
      <c r="F17" s="5">
        <v>1500</v>
      </c>
      <c r="G17" s="5">
        <f>ROUND(D17*F17,2)</f>
        <v>18000</v>
      </c>
      <c r="H17">
        <v>18</v>
      </c>
      <c r="I17" s="5">
        <f>ROUND(G17*H17/200,2)</f>
        <v>1620</v>
      </c>
      <c r="J17" s="5">
        <f>ROUND(G17*H17/200,2)</f>
        <v>1620</v>
      </c>
      <c r="K17" s="5">
        <f>G17+I17+J17</f>
        <v>21240</v>
      </c>
    </row>
    <row r="18" spans="1:11" x14ac:dyDescent="0.25">
      <c r="A18">
        <v>2</v>
      </c>
      <c r="B18" t="s">
        <v>30</v>
      </c>
      <c r="C18" t="s">
        <v>28</v>
      </c>
      <c r="D18">
        <v>1</v>
      </c>
      <c r="E18" t="s">
        <v>31</v>
      </c>
      <c r="F18" s="5">
        <v>6250</v>
      </c>
      <c r="G18" s="5">
        <f>ROUND(D18*F18,2)</f>
        <v>6250</v>
      </c>
      <c r="H18">
        <v>18</v>
      </c>
      <c r="I18" s="5">
        <f>ROUND(G18*H18/200,2)</f>
        <v>562.5</v>
      </c>
      <c r="J18" s="5">
        <f>ROUND(G18*H18/200,2)</f>
        <v>562.5</v>
      </c>
      <c r="K18" s="5">
        <f>G18+I18+J18</f>
        <v>7375</v>
      </c>
    </row>
    <row r="19" spans="6:11" x14ac:dyDescent="0.25">
      <c r="F19" s="5"/>
      <c r="G19" s="5"/>
      <c r="I19" s="5"/>
      <c r="J19" s="5"/>
      <c r="K19" s="5"/>
    </row>
    <row r="20" spans="6:11" x14ac:dyDescent="0.25">
      <c r="F20" s="5"/>
      <c r="G20" s="5"/>
      <c r="I20" s="5"/>
      <c r="J20" t="s">
        <v>22</v>
      </c>
      <c r="K20" s="5">
        <f>SUM(G17:G18)</f>
        <v>24250</v>
      </c>
    </row>
    <row r="21" spans="6:11" x14ac:dyDescent="0.25">
      <c r="F21" s="5"/>
      <c r="G21" s="5"/>
      <c r="I21" s="5"/>
      <c r="J21" t="s">
        <v>32</v>
      </c>
      <c r="K21" s="5">
        <f>SUM(I17:I18)</f>
        <v>2182.5</v>
      </c>
    </row>
    <row r="22" spans="6:11" x14ac:dyDescent="0.25">
      <c r="F22" s="5"/>
      <c r="G22" s="5"/>
      <c r="I22" s="5"/>
      <c r="J22" t="s">
        <v>33</v>
      </c>
      <c r="K22" s="5">
        <f>SUM(J17:J18)</f>
        <v>2182.5</v>
      </c>
    </row>
    <row r="23" spans="6:11" x14ac:dyDescent="0.25">
      <c r="F23" s="5"/>
      <c r="G23" s="5"/>
      <c r="I23" s="5"/>
      <c r="J23" t="s">
        <v>34</v>
      </c>
      <c r="K23" s="5">
        <f>ROUND(SUM(K17:K18),0)-SUM(K17:K18)</f>
        <v>0</v>
      </c>
    </row>
    <row r="24" spans="6:11" s="2" customFormat="1" x14ac:dyDescent="0.25">
      <c r="F24" s="6"/>
      <c r="G24" s="6"/>
      <c r="I24" s="6"/>
      <c r="J24" s="2" t="s">
        <v>35</v>
      </c>
      <c r="K24" s="6">
        <f>ROUND(SUM(K17:K18),0)</f>
        <v>28615</v>
      </c>
    </row>
    <row r="26" spans="1:1" x14ac:dyDescent="0.25">
      <c r="A26" t="s">
        <v>36</v>
      </c>
    </row>
    <row r="27" spans="1:1" x14ac:dyDescent="0.25">
      <c r="A27" s="7" t="s">
        <v>37</v>
      </c>
    </row>
    <row r="29" spans="1:1" x14ac:dyDescent="0.25">
      <c r="A29" t="s">
        <v>38</v>
      </c>
    </row>
    <row r="30" spans="1:1" x14ac:dyDescent="0.25">
      <c r="A30" t="s">
        <v>39</v>
      </c>
    </row>
    <row r="31" spans="1:1" x14ac:dyDescent="0.25">
      <c r="A31" t="s">
        <v>40</v>
      </c>
    </row>
    <row r="34" spans="9:9" x14ac:dyDescent="0.25">
      <c r="I34" t="s">
        <v>41</v>
      </c>
    </row>
    <row r="37" spans="9:9" x14ac:dyDescent="0.25">
      <c r="I37" t="s">
        <v>42</v>
      </c>
    </row>
  </sheetData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Tax 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Divya Raman</dc:creator>
  <dc:title/>
  <dc:subject/>
  <dc:description/>
  <cp:keywords/>
  <cp:category/>
  <cp:lastModifiedBy>Unknown</cp:lastModifiedBy>
  <dcterms:created xsi:type="dcterms:W3CDTF">2026-10-10T00:00:00Z</dcterms:created>
  <dcterms:modified xsi:type="dcterms:W3CDTF">2026-10-10T00:00:00Z</dcterms:modified>
</cp:coreProperties>
</file>